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66C444B-E259-4414-9F6F-85A417AB1A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39" i="1" l="1"/>
  <c r="H51" i="1"/>
  <c r="D44" i="1"/>
  <c r="M40" i="1"/>
  <c r="M38" i="1"/>
  <c r="M37" i="1"/>
  <c r="M36" i="1"/>
  <c r="M34" i="1"/>
  <c r="M33" i="1"/>
  <c r="M32" i="1"/>
  <c r="M31" i="1"/>
  <c r="M30" i="1"/>
  <c r="M28" i="1"/>
  <c r="M27" i="1"/>
  <c r="M26" i="1"/>
  <c r="M25" i="1"/>
  <c r="M24" i="1"/>
  <c r="M22" i="1"/>
  <c r="M21" i="1"/>
  <c r="M19" i="1"/>
  <c r="M18" i="1"/>
  <c r="M17" i="1"/>
  <c r="M16" i="1"/>
  <c r="M15" i="1"/>
  <c r="M41" i="1" l="1"/>
</calcChain>
</file>

<file path=xl/sharedStrings.xml><?xml version="1.0" encoding="utf-8"?>
<sst xmlns="http://schemas.openxmlformats.org/spreadsheetml/2006/main" count="74" uniqueCount="57">
  <si>
    <t>MINISTÉRIO DA EDUCAÇÃO</t>
  </si>
  <si>
    <t>UNIVERSIDADE FEDERAL DO PARANÁ - SETOR DE TECNOLOGIA</t>
  </si>
  <si>
    <t>COORDENAÇÃO DO CURSO DE ENGENHARIA AMBIENTAL (CCEA)</t>
  </si>
  <si>
    <t>Folha de rosto do Requerimento de avaliação das Atividades Formativas</t>
  </si>
  <si>
    <t>Identificação:</t>
  </si>
  <si>
    <t>NOME</t>
  </si>
  <si>
    <t>GRR</t>
  </si>
  <si>
    <t>Atividades Formativas</t>
  </si>
  <si>
    <t>Pontuação</t>
  </si>
  <si>
    <t>Quantidade (na unidade indicada)</t>
  </si>
  <si>
    <t>Pontuação (h)</t>
  </si>
  <si>
    <t>Quantidade (h)</t>
  </si>
  <si>
    <t>por unidade</t>
  </si>
  <si>
    <t>1. Disciplinas Eletivas com aproveitamento</t>
  </si>
  <si>
    <t>horas cursadas</t>
  </si>
  <si>
    <t>horas</t>
  </si>
  <si>
    <t>2. Estágio não obrigatório registrado na COAFE (Unidade de
Atividades Formativas e Estágio), com duração mínima de 01
Semestre</t>
  </si>
  <si>
    <t>3. Atividades de Monitoria</t>
  </si>
  <si>
    <t>semestre</t>
  </si>
  <si>
    <t>4. Iniciação Científica ou Tecnológica registrada no sistema de
IC/IT da UFPR, ou realizada no contexto de bolsa de IC concedida
por agência de fomento</t>
  </si>
  <si>
    <t>5. Atividades de Extensão Membro de Programa ou Atividade de
Extensão registrada na UFPR</t>
  </si>
  <si>
    <t>6. Participação em Atividades de Representação Acadêmica</t>
  </si>
  <si>
    <t>6.1 Presidência do Centro Acadêmico ou DCE</t>
  </si>
  <si>
    <t>ano</t>
  </si>
  <si>
    <t>6.2 Membros de Diretoria</t>
  </si>
  <si>
    <t xml:space="preserve">7. Participação em seminários, jornadas, congressos, eventos, simpósios, cursos e atividades afins. </t>
  </si>
  <si>
    <t>7.1 Participação com apresentação de trabalho</t>
  </si>
  <si>
    <t>evento</t>
  </si>
  <si>
    <t>7.2 Participação sem apresentação de trabalho</t>
  </si>
  <si>
    <t>7.3 Curso de formação complementar (Idiomas, Programação e
Outros.)</t>
  </si>
  <si>
    <t>horas realizadas</t>
  </si>
  <si>
    <t xml:space="preserve">7.4 Participação em palestras </t>
  </si>
  <si>
    <t>8. Participação em PET da UFPR</t>
  </si>
  <si>
    <t>9. Programas e projetos institucionais</t>
  </si>
  <si>
    <t>9.1 Programa de Voluntariado Acadêmico, com comprovação de (no
Mínimo) 45 horas de participação</t>
  </si>
  <si>
    <t>atividade</t>
  </si>
  <si>
    <t>9.2 Mobilidade Acadêmica Nacional e Internacional</t>
  </si>
  <si>
    <t>9.3 Organização da Feira de Cursos da UFPR</t>
  </si>
  <si>
    <t>9.4 Participação na Feira de Cursos da UFPR</t>
  </si>
  <si>
    <t>9.5 Organização da Semana de Engenharia Ambiental</t>
  </si>
  <si>
    <t>10. Participação em Empresa Júnior reconhecida pela UFPR</t>
  </si>
  <si>
    <t>10.1 Presidência</t>
  </si>
  <si>
    <t>10.2 Diretoria</t>
  </si>
  <si>
    <t>10.3 Membro Projeto</t>
  </si>
  <si>
    <t xml:space="preserve">total </t>
  </si>
  <si>
    <t xml:space="preserve">TOTAL: </t>
  </si>
  <si>
    <t xml:space="preserve">Eu, </t>
  </si>
  <si>
    <t>1)</t>
  </si>
  <si>
    <t>2)</t>
  </si>
  <si>
    <t>Atende o critério de pontuação em pelo menos 3 itens</t>
  </si>
  <si>
    <t>Curitiba,</t>
  </si>
  <si>
    <t>, manifesto conhecimendo da Resolução 01/2025 e que esta solicitação:</t>
  </si>
  <si>
    <t>Atende o mínimo de 300h de atividades formativas</t>
  </si>
  <si>
    <t>RESOLUÇÃO 01/2025-CCEA</t>
  </si>
  <si>
    <t>11. Voluntariado (máximo de 120 h)</t>
  </si>
  <si>
    <t>12. Atividades Culturais</t>
  </si>
  <si>
    <t>Horas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</si>
</sst>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0"/>
      <name val="Arial"/>
      <family val="2"/>
      <charset val="1"/>
    </font>
    <font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8"/>
      <color theme="1"/>
      <name val="Century Gothic"/>
      <family val="2"/>
      <charset val="1"/>
    </font>
    <font>
      <b/>
      <sz val="10"/>
      <color theme="1"/>
      <name val="Calibri"/>
      <family val="2"/>
      <charset val="1"/>
    </font>
    <font>
      <b/>
      <u/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89013336588644"/>
        <bgColor rgb="FFFFFF99"/>
      </patternFill>
    </fill>
    <fill>
      <patternFill patternType="solid">
        <fgColor theme="5" tint="0.59987182226020086"/>
        <bgColor rgb="FF33CCCC"/>
      </patternFill>
    </fill>
    <fill>
      <patternFill patternType="solid">
        <fgColor theme="1" tint="0.24988555558946501"/>
        <bgColor rgb="FF333300"/>
      </patternFill>
    </fill>
    <fill>
      <patternFill patternType="solid">
        <fgColor theme="4" tint="0.39988402966399123"/>
        <bgColor rgb="FF99CC00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6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4EFB34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1C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29160</xdr:colOff>
      <xdr:row>0</xdr:row>
      <xdr:rowOff>21960</xdr:rowOff>
    </xdr:from>
    <xdr:to>
      <xdr:col>3</xdr:col>
      <xdr:colOff>6120</xdr:colOff>
      <xdr:row>3</xdr:row>
      <xdr:rowOff>137520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160" y="21960"/>
          <a:ext cx="902880" cy="572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161" zoomScaleNormal="161" workbookViewId="0">
      <selection activeCell="L39" sqref="L39"/>
    </sheetView>
  </sheetViews>
  <sheetFormatPr defaultColWidth="11.5703125" defaultRowHeight="12.75" x14ac:dyDescent="0.2"/>
  <cols>
    <col min="1" max="1" width="1.7109375" style="15" customWidth="1"/>
    <col min="2" max="2" width="8.7109375" style="15" customWidth="1"/>
    <col min="3" max="3" width="2.7109375" style="15" customWidth="1"/>
    <col min="4" max="4" width="8.7109375" style="15" customWidth="1"/>
    <col min="5" max="6" width="6.7109375" style="15" customWidth="1"/>
    <col min="7" max="7" width="7.28515625" style="15" customWidth="1"/>
    <col min="8" max="8" width="6.7109375" style="15" customWidth="1"/>
    <col min="9" max="9" width="4.7109375" style="15" customWidth="1"/>
    <col min="10" max="10" width="10.7109375" style="15" customWidth="1"/>
    <col min="11" max="11" width="8.7109375" style="15" customWidth="1"/>
    <col min="12" max="12" width="12.7109375" style="15" customWidth="1"/>
    <col min="13" max="13" width="10.7109375" style="15" customWidth="1"/>
    <col min="14" max="14" width="1.7109375" style="15" customWidth="1"/>
  </cols>
  <sheetData>
    <row r="1" spans="1:14" ht="12" customHeight="1" x14ac:dyDescent="0.2">
      <c r="A1" s="16"/>
      <c r="B1" s="14"/>
      <c r="C1" s="16"/>
      <c r="D1" s="17" t="s">
        <v>0</v>
      </c>
      <c r="E1" s="17"/>
      <c r="F1" s="17"/>
      <c r="G1" s="17"/>
      <c r="H1" s="17"/>
      <c r="I1" s="17"/>
      <c r="J1" s="16"/>
      <c r="K1" s="16"/>
      <c r="L1" s="16"/>
      <c r="M1" s="16"/>
      <c r="N1" s="16"/>
    </row>
    <row r="2" spans="1:14" ht="12" customHeight="1" x14ac:dyDescent="0.2">
      <c r="A2" s="16"/>
      <c r="B2" s="14"/>
      <c r="C2" s="16"/>
      <c r="D2" s="17" t="s">
        <v>1</v>
      </c>
      <c r="E2" s="17"/>
      <c r="F2" s="17"/>
      <c r="G2" s="17"/>
      <c r="H2" s="17"/>
      <c r="I2" s="17"/>
      <c r="J2" s="16"/>
      <c r="K2" s="16"/>
      <c r="L2" s="16"/>
      <c r="M2" s="16"/>
      <c r="N2" s="16"/>
    </row>
    <row r="3" spans="1:14" ht="12" customHeight="1" x14ac:dyDescent="0.2">
      <c r="A3" s="16"/>
      <c r="B3" s="14"/>
      <c r="C3" s="16"/>
      <c r="D3" s="17" t="s">
        <v>2</v>
      </c>
      <c r="E3" s="17"/>
      <c r="F3" s="17"/>
      <c r="G3" s="17"/>
      <c r="H3" s="17"/>
      <c r="I3" s="17"/>
      <c r="J3" s="16"/>
      <c r="K3" s="16"/>
      <c r="L3" s="16"/>
      <c r="M3" s="16"/>
      <c r="N3" s="16"/>
    </row>
    <row r="4" spans="1:14" ht="12" customHeight="1" x14ac:dyDescent="0.3">
      <c r="A4" s="16"/>
      <c r="B4" s="14"/>
      <c r="C4" s="16"/>
      <c r="D4" s="18" t="s">
        <v>53</v>
      </c>
      <c r="E4" s="18"/>
      <c r="F4" s="18"/>
      <c r="G4" s="18"/>
      <c r="H4" s="18"/>
      <c r="I4" s="18"/>
      <c r="J4" s="16"/>
      <c r="K4" s="16"/>
      <c r="L4" s="16"/>
      <c r="M4" s="16"/>
      <c r="N4" s="16"/>
    </row>
    <row r="6" spans="1:14" x14ac:dyDescent="0.2">
      <c r="B6" s="15" t="s">
        <v>3</v>
      </c>
    </row>
    <row r="9" spans="1:14" x14ac:dyDescent="0.2">
      <c r="D9" s="15" t="s">
        <v>4</v>
      </c>
    </row>
    <row r="10" spans="1:14" ht="18" customHeight="1" x14ac:dyDescent="0.2">
      <c r="D10" s="19" t="s">
        <v>5</v>
      </c>
      <c r="E10" s="13"/>
      <c r="F10" s="13"/>
      <c r="G10" s="13"/>
      <c r="H10" s="13"/>
      <c r="I10" s="13"/>
      <c r="J10" s="13"/>
      <c r="K10" s="13"/>
      <c r="L10" s="13"/>
    </row>
    <row r="11" spans="1:14" ht="18" customHeight="1" x14ac:dyDescent="0.2">
      <c r="D11" s="19" t="s">
        <v>6</v>
      </c>
      <c r="E11" s="13"/>
      <c r="F11" s="13"/>
      <c r="G11" s="13"/>
      <c r="H11" s="13"/>
      <c r="I11" s="13"/>
      <c r="J11" s="13"/>
      <c r="K11" s="13"/>
      <c r="L11" s="13"/>
    </row>
    <row r="13" spans="1:14" ht="13.5" customHeight="1" x14ac:dyDescent="0.2">
      <c r="B13" s="12" t="s">
        <v>7</v>
      </c>
      <c r="C13" s="12"/>
      <c r="D13" s="12"/>
      <c r="E13" s="12"/>
      <c r="F13" s="12"/>
      <c r="G13" s="12"/>
      <c r="H13" s="12"/>
      <c r="I13" s="12"/>
      <c r="J13" s="12" t="s">
        <v>8</v>
      </c>
      <c r="K13" s="12"/>
      <c r="L13" s="12" t="s">
        <v>9</v>
      </c>
      <c r="M13" s="12" t="s">
        <v>10</v>
      </c>
    </row>
    <row r="14" spans="1:14" ht="23.25" customHeight="1" x14ac:dyDescent="0.2">
      <c r="B14" s="12"/>
      <c r="C14" s="12"/>
      <c r="D14" s="12"/>
      <c r="E14" s="12"/>
      <c r="F14" s="12"/>
      <c r="G14" s="12"/>
      <c r="H14" s="12"/>
      <c r="I14" s="12"/>
      <c r="J14" s="20" t="s">
        <v>11</v>
      </c>
      <c r="K14" s="21" t="s">
        <v>12</v>
      </c>
      <c r="L14" s="12"/>
      <c r="M14" s="12"/>
    </row>
    <row r="15" spans="1:14" ht="25.5" customHeight="1" x14ac:dyDescent="0.2">
      <c r="B15" s="11" t="s">
        <v>13</v>
      </c>
      <c r="C15" s="11"/>
      <c r="D15" s="11"/>
      <c r="E15" s="11"/>
      <c r="F15" s="11"/>
      <c r="G15" s="11"/>
      <c r="H15" s="11"/>
      <c r="I15" s="11"/>
      <c r="J15" s="22" t="s">
        <v>14</v>
      </c>
      <c r="K15" s="22" t="s">
        <v>15</v>
      </c>
      <c r="L15" s="23"/>
      <c r="M15" s="24">
        <f>L15</f>
        <v>0</v>
      </c>
    </row>
    <row r="16" spans="1:14" ht="42.2" customHeight="1" x14ac:dyDescent="0.2">
      <c r="B16" s="11" t="s">
        <v>16</v>
      </c>
      <c r="C16" s="11"/>
      <c r="D16" s="11"/>
      <c r="E16" s="11"/>
      <c r="F16" s="11"/>
      <c r="G16" s="11"/>
      <c r="H16" s="11"/>
      <c r="I16" s="11"/>
      <c r="J16" s="22">
        <v>120</v>
      </c>
      <c r="K16" s="22" t="s">
        <v>15</v>
      </c>
      <c r="L16" s="23"/>
      <c r="M16" s="24">
        <f>L16</f>
        <v>0</v>
      </c>
    </row>
    <row r="17" spans="2:13" ht="12.75" customHeight="1" x14ac:dyDescent="0.2">
      <c r="B17" s="10" t="s">
        <v>17</v>
      </c>
      <c r="C17" s="10"/>
      <c r="D17" s="10"/>
      <c r="E17" s="10"/>
      <c r="F17" s="10"/>
      <c r="G17" s="10"/>
      <c r="H17" s="10"/>
      <c r="I17" s="10"/>
      <c r="J17" s="22">
        <v>100</v>
      </c>
      <c r="K17" s="22" t="s">
        <v>18</v>
      </c>
      <c r="L17" s="23"/>
      <c r="M17" s="24">
        <f>L17*J17</f>
        <v>0</v>
      </c>
    </row>
    <row r="18" spans="2:13" ht="50.1" customHeight="1" x14ac:dyDescent="0.2">
      <c r="B18" s="9" t="s">
        <v>19</v>
      </c>
      <c r="C18" s="9"/>
      <c r="D18" s="9"/>
      <c r="E18" s="9"/>
      <c r="F18" s="9"/>
      <c r="G18" s="9"/>
      <c r="H18" s="9"/>
      <c r="I18" s="9"/>
      <c r="J18" s="22">
        <v>120</v>
      </c>
      <c r="K18" s="22" t="s">
        <v>18</v>
      </c>
      <c r="L18" s="23"/>
      <c r="M18" s="24">
        <f>L18*J18</f>
        <v>0</v>
      </c>
    </row>
    <row r="19" spans="2:13" ht="32.450000000000003" customHeight="1" x14ac:dyDescent="0.2">
      <c r="B19" s="8" t="s">
        <v>20</v>
      </c>
      <c r="C19" s="8"/>
      <c r="D19" s="8"/>
      <c r="E19" s="8"/>
      <c r="F19" s="8"/>
      <c r="G19" s="8"/>
      <c r="H19" s="8"/>
      <c r="I19" s="8"/>
      <c r="J19" s="22">
        <v>60</v>
      </c>
      <c r="K19" s="22" t="s">
        <v>18</v>
      </c>
      <c r="L19" s="23"/>
      <c r="M19" s="24">
        <f>L19</f>
        <v>0</v>
      </c>
    </row>
    <row r="20" spans="2:13" ht="12.75" customHeight="1" x14ac:dyDescent="0.2">
      <c r="B20" s="11" t="s">
        <v>21</v>
      </c>
      <c r="C20" s="11"/>
      <c r="D20" s="11"/>
      <c r="E20" s="11"/>
      <c r="F20" s="11"/>
      <c r="G20" s="11"/>
      <c r="H20" s="11"/>
      <c r="I20" s="11"/>
      <c r="J20" s="25"/>
      <c r="K20" s="25"/>
      <c r="L20" s="25"/>
      <c r="M20" s="25"/>
    </row>
    <row r="21" spans="2:13" ht="12.75" customHeight="1" x14ac:dyDescent="0.2">
      <c r="B21" s="7" t="s">
        <v>22</v>
      </c>
      <c r="C21" s="7"/>
      <c r="D21" s="7"/>
      <c r="E21" s="7"/>
      <c r="F21" s="7"/>
      <c r="G21" s="7"/>
      <c r="H21" s="7"/>
      <c r="I21" s="7"/>
      <c r="J21" s="22">
        <v>120</v>
      </c>
      <c r="K21" s="22" t="s">
        <v>23</v>
      </c>
      <c r="L21" s="23"/>
      <c r="M21" s="24">
        <f>L21*J21</f>
        <v>0</v>
      </c>
    </row>
    <row r="22" spans="2:13" ht="21.75" customHeight="1" x14ac:dyDescent="0.2">
      <c r="B22" s="6" t="s">
        <v>24</v>
      </c>
      <c r="C22" s="6"/>
      <c r="D22" s="6"/>
      <c r="E22" s="6"/>
      <c r="F22" s="6"/>
      <c r="G22" s="6"/>
      <c r="H22" s="6"/>
      <c r="I22" s="6"/>
      <c r="J22" s="22">
        <v>40</v>
      </c>
      <c r="K22" s="22" t="s">
        <v>23</v>
      </c>
      <c r="L22" s="23"/>
      <c r="M22" s="24">
        <f>L22*J22</f>
        <v>0</v>
      </c>
    </row>
    <row r="23" spans="2:13" ht="25.9" customHeight="1" x14ac:dyDescent="0.2">
      <c r="B23" s="8" t="s">
        <v>25</v>
      </c>
      <c r="C23" s="8"/>
      <c r="D23" s="8"/>
      <c r="E23" s="8"/>
      <c r="F23" s="8"/>
      <c r="G23" s="8"/>
      <c r="H23" s="8"/>
      <c r="I23" s="8"/>
      <c r="J23" s="25"/>
      <c r="K23" s="25"/>
      <c r="L23" s="25"/>
      <c r="M23" s="25"/>
    </row>
    <row r="24" spans="2:13" ht="16.7" customHeight="1" x14ac:dyDescent="0.2">
      <c r="B24" s="5" t="s">
        <v>26</v>
      </c>
      <c r="C24" s="5"/>
      <c r="D24" s="5"/>
      <c r="E24" s="5"/>
      <c r="F24" s="5"/>
      <c r="G24" s="5"/>
      <c r="H24" s="5"/>
      <c r="I24" s="5"/>
      <c r="J24" s="22">
        <v>60</v>
      </c>
      <c r="K24" s="22" t="s">
        <v>27</v>
      </c>
      <c r="L24" s="23"/>
      <c r="M24" s="24">
        <f>L24*J24</f>
        <v>0</v>
      </c>
    </row>
    <row r="25" spans="2:13" ht="17.100000000000001" customHeight="1" x14ac:dyDescent="0.2">
      <c r="B25" s="4" t="s">
        <v>28</v>
      </c>
      <c r="C25" s="4"/>
      <c r="D25" s="4"/>
      <c r="E25" s="4"/>
      <c r="F25" s="4"/>
      <c r="G25" s="4"/>
      <c r="H25" s="4"/>
      <c r="I25" s="4"/>
      <c r="J25" s="22">
        <v>20</v>
      </c>
      <c r="K25" s="22" t="s">
        <v>27</v>
      </c>
      <c r="L25" s="23"/>
      <c r="M25" s="24">
        <f>L25*J25</f>
        <v>0</v>
      </c>
    </row>
    <row r="26" spans="2:13" ht="25.5" customHeight="1" x14ac:dyDescent="0.2">
      <c r="B26" s="4" t="s">
        <v>29</v>
      </c>
      <c r="C26" s="4"/>
      <c r="D26" s="4"/>
      <c r="E26" s="4"/>
      <c r="F26" s="4"/>
      <c r="G26" s="4"/>
      <c r="H26" s="4"/>
      <c r="I26" s="4"/>
      <c r="J26" s="22" t="s">
        <v>30</v>
      </c>
      <c r="K26" s="22"/>
      <c r="L26" s="23"/>
      <c r="M26" s="24">
        <f>L26</f>
        <v>0</v>
      </c>
    </row>
    <row r="27" spans="2:13" ht="23.65" customHeight="1" x14ac:dyDescent="0.2">
      <c r="B27" s="4" t="s">
        <v>31</v>
      </c>
      <c r="C27" s="4"/>
      <c r="D27" s="4"/>
      <c r="E27" s="4"/>
      <c r="F27" s="4"/>
      <c r="G27" s="4"/>
      <c r="H27" s="4"/>
      <c r="I27" s="4"/>
      <c r="J27" s="22" t="s">
        <v>30</v>
      </c>
      <c r="K27" s="22"/>
      <c r="L27" s="23"/>
      <c r="M27" s="24">
        <f>L27</f>
        <v>0</v>
      </c>
    </row>
    <row r="28" spans="2:13" ht="12.75" customHeight="1" x14ac:dyDescent="0.2">
      <c r="B28" s="11" t="s">
        <v>32</v>
      </c>
      <c r="C28" s="11"/>
      <c r="D28" s="11"/>
      <c r="E28" s="11"/>
      <c r="F28" s="11"/>
      <c r="G28" s="11"/>
      <c r="H28" s="11"/>
      <c r="I28" s="11"/>
      <c r="J28" s="22">
        <v>120</v>
      </c>
      <c r="K28" s="22" t="s">
        <v>18</v>
      </c>
      <c r="L28" s="23"/>
      <c r="M28" s="24">
        <f>L28*J28</f>
        <v>0</v>
      </c>
    </row>
    <row r="29" spans="2:13" ht="19.5" customHeight="1" x14ac:dyDescent="0.2">
      <c r="B29" s="8" t="s">
        <v>33</v>
      </c>
      <c r="C29" s="8"/>
      <c r="D29" s="8"/>
      <c r="E29" s="8"/>
      <c r="F29" s="8"/>
      <c r="G29" s="8"/>
      <c r="H29" s="8"/>
      <c r="I29" s="8"/>
      <c r="J29" s="25"/>
      <c r="K29" s="25"/>
      <c r="L29" s="25"/>
      <c r="M29" s="25"/>
    </row>
    <row r="30" spans="2:13" ht="37.5" customHeight="1" x14ac:dyDescent="0.2">
      <c r="B30" s="5" t="s">
        <v>34</v>
      </c>
      <c r="C30" s="5"/>
      <c r="D30" s="5"/>
      <c r="E30" s="5"/>
      <c r="F30" s="5"/>
      <c r="G30" s="5"/>
      <c r="H30" s="5"/>
      <c r="I30" s="5"/>
      <c r="J30" s="22">
        <v>90</v>
      </c>
      <c r="K30" s="22" t="s">
        <v>35</v>
      </c>
      <c r="L30" s="23"/>
      <c r="M30" s="24">
        <f>L30*J30</f>
        <v>0</v>
      </c>
    </row>
    <row r="31" spans="2:13" ht="17.100000000000001" customHeight="1" x14ac:dyDescent="0.2">
      <c r="B31" s="5" t="s">
        <v>36</v>
      </c>
      <c r="C31" s="5"/>
      <c r="D31" s="5"/>
      <c r="E31" s="5"/>
      <c r="F31" s="5"/>
      <c r="G31" s="5"/>
      <c r="H31" s="5"/>
      <c r="I31" s="5"/>
      <c r="J31" s="22">
        <v>120</v>
      </c>
      <c r="K31" s="22" t="s">
        <v>18</v>
      </c>
      <c r="L31" s="23"/>
      <c r="M31" s="24">
        <f>L31*J31</f>
        <v>0</v>
      </c>
    </row>
    <row r="32" spans="2:13" ht="20.45" customHeight="1" x14ac:dyDescent="0.2">
      <c r="B32" s="3" t="s">
        <v>37</v>
      </c>
      <c r="C32" s="3"/>
      <c r="D32" s="3"/>
      <c r="E32" s="3"/>
      <c r="F32" s="3"/>
      <c r="G32" s="3"/>
      <c r="H32" s="3"/>
      <c r="I32" s="3"/>
      <c r="J32" s="22">
        <v>20</v>
      </c>
      <c r="K32" s="22" t="s">
        <v>27</v>
      </c>
      <c r="L32" s="26"/>
      <c r="M32" s="24">
        <f>L32*J32</f>
        <v>0</v>
      </c>
    </row>
    <row r="33" spans="2:13" ht="24.95" customHeight="1" x14ac:dyDescent="0.2">
      <c r="B33" s="2" t="s">
        <v>38</v>
      </c>
      <c r="C33" s="2"/>
      <c r="D33" s="2"/>
      <c r="E33" s="2"/>
      <c r="F33" s="2"/>
      <c r="G33" s="2"/>
      <c r="H33" s="2"/>
      <c r="I33" s="2"/>
      <c r="J33" s="22" t="s">
        <v>30</v>
      </c>
      <c r="K33" s="22" t="s">
        <v>27</v>
      </c>
      <c r="L33" s="23"/>
      <c r="M33" s="24">
        <f>L33</f>
        <v>0</v>
      </c>
    </row>
    <row r="34" spans="2:13" ht="15.75" customHeight="1" x14ac:dyDescent="0.2">
      <c r="B34" s="2" t="s">
        <v>39</v>
      </c>
      <c r="C34" s="2"/>
      <c r="D34" s="2"/>
      <c r="E34" s="2"/>
      <c r="F34" s="2"/>
      <c r="G34" s="2"/>
      <c r="H34" s="2"/>
      <c r="I34" s="2"/>
      <c r="J34" s="22">
        <v>40</v>
      </c>
      <c r="K34" s="22" t="s">
        <v>27</v>
      </c>
      <c r="L34" s="23"/>
      <c r="M34" s="24">
        <f>L34*J34</f>
        <v>0</v>
      </c>
    </row>
    <row r="35" spans="2:13" ht="16.149999999999999" customHeight="1" x14ac:dyDescent="0.2">
      <c r="B35" s="1" t="s">
        <v>40</v>
      </c>
      <c r="C35" s="1"/>
      <c r="D35" s="1"/>
      <c r="E35" s="1"/>
      <c r="F35" s="1"/>
      <c r="G35" s="1"/>
      <c r="H35" s="1"/>
      <c r="I35" s="1"/>
      <c r="J35" s="25"/>
      <c r="K35" s="25"/>
      <c r="L35" s="27"/>
      <c r="M35" s="25"/>
    </row>
    <row r="36" spans="2:13" ht="17.100000000000001" customHeight="1" x14ac:dyDescent="0.2">
      <c r="B36" s="31" t="s">
        <v>41</v>
      </c>
      <c r="C36" s="31"/>
      <c r="D36" s="31"/>
      <c r="E36" s="31"/>
      <c r="F36" s="31"/>
      <c r="G36" s="31"/>
      <c r="H36" s="31"/>
      <c r="I36" s="31"/>
      <c r="J36" s="22">
        <v>120</v>
      </c>
      <c r="K36" s="22" t="s">
        <v>18</v>
      </c>
      <c r="L36" s="23"/>
      <c r="M36" s="24">
        <f>L36*J36</f>
        <v>0</v>
      </c>
    </row>
    <row r="37" spans="2:13" ht="20.85" customHeight="1" x14ac:dyDescent="0.2">
      <c r="B37" s="31" t="s">
        <v>42</v>
      </c>
      <c r="C37" s="31"/>
      <c r="D37" s="31"/>
      <c r="E37" s="31"/>
      <c r="F37" s="31"/>
      <c r="G37" s="31"/>
      <c r="H37" s="31"/>
      <c r="I37" s="31"/>
      <c r="J37" s="22">
        <v>60</v>
      </c>
      <c r="K37" s="22" t="s">
        <v>18</v>
      </c>
      <c r="L37" s="23"/>
      <c r="M37" s="24">
        <f>L37*J37</f>
        <v>0</v>
      </c>
    </row>
    <row r="38" spans="2:13" ht="20.45" customHeight="1" thickBot="1" x14ac:dyDescent="0.25">
      <c r="B38" s="6" t="s">
        <v>43</v>
      </c>
      <c r="C38" s="6"/>
      <c r="D38" s="6"/>
      <c r="E38" s="6"/>
      <c r="F38" s="6"/>
      <c r="G38" s="6"/>
      <c r="H38" s="6"/>
      <c r="I38" s="6"/>
      <c r="J38" s="22">
        <v>30</v>
      </c>
      <c r="K38" s="22" t="s">
        <v>18</v>
      </c>
      <c r="L38" s="23"/>
      <c r="M38" s="24">
        <f>L38*J38</f>
        <v>0</v>
      </c>
    </row>
    <row r="39" spans="2:13" ht="20.45" customHeight="1" thickBot="1" x14ac:dyDescent="0.25">
      <c r="B39" s="10" t="s">
        <v>54</v>
      </c>
      <c r="C39" s="10"/>
      <c r="D39" s="10"/>
      <c r="E39" s="10"/>
      <c r="F39" s="10"/>
      <c r="G39" s="10"/>
      <c r="H39" s="10"/>
      <c r="I39" s="10"/>
      <c r="J39" s="22" t="s">
        <v>44</v>
      </c>
      <c r="K39" s="22" t="s">
        <v>15</v>
      </c>
      <c r="L39" s="23"/>
      <c r="M39" s="24">
        <f>MIN(IF(ISNUMBER(L39),L39,0),90)</f>
        <v>0</v>
      </c>
    </row>
    <row r="40" spans="2:13" ht="26.25" thickBot="1" x14ac:dyDescent="0.25">
      <c r="B40" s="10" t="s">
        <v>55</v>
      </c>
      <c r="C40" s="10"/>
      <c r="D40" s="10"/>
      <c r="E40" s="10"/>
      <c r="F40" s="10"/>
      <c r="G40" s="10"/>
      <c r="H40" s="10"/>
      <c r="I40" s="10"/>
      <c r="J40" s="22" t="s">
        <v>56</v>
      </c>
      <c r="K40" s="22" t="s">
        <v>15</v>
      </c>
      <c r="L40" s="23"/>
      <c r="M40" s="24">
        <f>MIN(IF(ISNUMBER(L40),L40,0),90)</f>
        <v>0</v>
      </c>
    </row>
    <row r="41" spans="2:13" ht="12.75" customHeight="1" x14ac:dyDescent="0.2">
      <c r="B41" s="32"/>
      <c r="C41" s="32"/>
      <c r="D41" s="32"/>
      <c r="E41" s="32"/>
      <c r="F41" s="32"/>
      <c r="G41" s="32"/>
      <c r="H41" s="32"/>
      <c r="I41" s="32"/>
      <c r="J41" s="28"/>
      <c r="K41" s="25"/>
      <c r="L41" s="29" t="s">
        <v>45</v>
      </c>
      <c r="M41" s="29">
        <f>SUM(M15:M19,M21:M22,M24:M28,M30:M34,M36:M40)</f>
        <v>0</v>
      </c>
    </row>
    <row r="44" spans="2:13" ht="15" customHeight="1" x14ac:dyDescent="0.2">
      <c r="C44" s="15" t="s">
        <v>46</v>
      </c>
      <c r="D44" s="33">
        <f>E10</f>
        <v>0</v>
      </c>
      <c r="E44" s="33"/>
      <c r="F44" s="33"/>
      <c r="G44" s="33"/>
      <c r="H44" s="33"/>
      <c r="I44" s="33"/>
      <c r="J44" s="33"/>
      <c r="K44" s="33"/>
      <c r="L44" s="33"/>
    </row>
    <row r="45" spans="2:13" x14ac:dyDescent="0.2">
      <c r="C45" s="15" t="s">
        <v>51</v>
      </c>
    </row>
    <row r="47" spans="2:13" x14ac:dyDescent="0.2">
      <c r="C47" s="30" t="s">
        <v>47</v>
      </c>
      <c r="D47" s="15" t="s">
        <v>52</v>
      </c>
    </row>
    <row r="48" spans="2:13" x14ac:dyDescent="0.2">
      <c r="C48" s="30" t="s">
        <v>48</v>
      </c>
      <c r="D48" s="15" t="s">
        <v>49</v>
      </c>
    </row>
    <row r="51" spans="7:9" x14ac:dyDescent="0.2">
      <c r="G51" s="15" t="s">
        <v>50</v>
      </c>
      <c r="H51" s="34">
        <f ca="1">TODAY()</f>
        <v>46134</v>
      </c>
      <c r="I51" s="34"/>
    </row>
  </sheetData>
  <sheetProtection algorithmName="SHA-512" hashValue="gzQ/fBl9VCHmT9CWps3LtNj8MVoEAPYjiTmXu2yiavNVhgQp18TfF1ZFYcPve9dgCgW0VNXWpgn6jbJlZ1DBnw==" saltValue="DisVjaHVQ1le7GVddMxtUg==" spinCount="100000" sheet="1" objects="1" scenarios="1" selectLockedCells="1"/>
  <mergeCells count="36">
    <mergeCell ref="B40:I40"/>
    <mergeCell ref="B41:I41"/>
    <mergeCell ref="D44:L44"/>
    <mergeCell ref="H51:I51"/>
    <mergeCell ref="B39:I39"/>
    <mergeCell ref="B34:I34"/>
    <mergeCell ref="B35:I35"/>
    <mergeCell ref="B36:I36"/>
    <mergeCell ref="B37:I37"/>
    <mergeCell ref="B38:I38"/>
    <mergeCell ref="B29:I29"/>
    <mergeCell ref="B30:I30"/>
    <mergeCell ref="B31:I31"/>
    <mergeCell ref="B32:I32"/>
    <mergeCell ref="B33:I33"/>
    <mergeCell ref="B24:I24"/>
    <mergeCell ref="B25:I25"/>
    <mergeCell ref="B26:I26"/>
    <mergeCell ref="B27:I27"/>
    <mergeCell ref="B28:I28"/>
    <mergeCell ref="B19:I19"/>
    <mergeCell ref="B20:I20"/>
    <mergeCell ref="B21:I21"/>
    <mergeCell ref="B22:I22"/>
    <mergeCell ref="B23:I23"/>
    <mergeCell ref="M13:M14"/>
    <mergeCell ref="B15:I15"/>
    <mergeCell ref="B16:I16"/>
    <mergeCell ref="B17:I17"/>
    <mergeCell ref="B18:I18"/>
    <mergeCell ref="B1:B4"/>
    <mergeCell ref="E10:L10"/>
    <mergeCell ref="E11:L11"/>
    <mergeCell ref="B13:I14"/>
    <mergeCell ref="J13:K13"/>
    <mergeCell ref="L13:L14"/>
  </mergeCells>
  <pageMargins left="0.78749999999999998" right="0.78749999999999998" top="1.0249999999999999" bottom="1.0249999999999999" header="0.78749999999999998" footer="0.78749999999999998"/>
  <pageSetup paperSize="9" scale="81" orientation="portrait" useFirstPageNumber="1" horizontalDpi="300" verticalDpi="300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Woytowicz Ferrari</dc:creator>
  <dc:description/>
  <cp:lastModifiedBy>Gustavo Woytowicz Ferrari</cp:lastModifiedBy>
  <cp:revision>9</cp:revision>
  <dcterms:created xsi:type="dcterms:W3CDTF">2024-01-22T15:01:18Z</dcterms:created>
  <dcterms:modified xsi:type="dcterms:W3CDTF">2026-04-22T18:15:25Z</dcterms:modified>
  <dc:language>pt-BR</dc:language>
</cp:coreProperties>
</file>